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N:\26 DM-BBI\264 Betrieb\04 DBLAP2\Branchen\D&amp;A\"/>
    </mc:Choice>
  </mc:AlternateContent>
  <xr:revisionPtr revIDLastSave="0" documentId="13_ncr:1_{1AE372C8-FCE8-47F8-9694-7DBCC7261B00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opertina" sheetId="1" r:id="rId1"/>
    <sheet name="LZ-Katalog" sheetId="2" state="hidden" r:id="rId2"/>
    <sheet name="MSS-Katalog" sheetId="3" state="hidden" r:id="rId3"/>
    <sheet name="Competenze professionali" sheetId="4" r:id="rId4"/>
    <sheet name="Competenze MSP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3" i="5" l="1"/>
  <c r="A23" i="5"/>
  <c r="D9" i="5"/>
  <c r="A9" i="5"/>
  <c r="D23" i="4"/>
  <c r="A23" i="4"/>
  <c r="D9" i="4"/>
  <c r="A9" i="4"/>
  <c r="B22" i="1"/>
  <c r="B21" i="1"/>
  <c r="B20" i="1"/>
  <c r="B19" i="1"/>
  <c r="B18" i="1"/>
  <c r="B17" i="1"/>
</calcChain>
</file>

<file path=xl/sharedStrings.xml><?xml version="1.0" encoding="utf-8"?>
<sst xmlns="http://schemas.openxmlformats.org/spreadsheetml/2006/main" count="243" uniqueCount="216">
  <si>
    <t>Modulo Situazione di apprendimento e di lavoro (SAL)</t>
  </si>
  <si>
    <t>Rapporto di formazione (Ofor, art. 16 cpv. 3)</t>
  </si>
  <si>
    <t>Compilare i campi evidenziati in giallo. Scegliere l’obiettivo di valutazione o la competenza metodologica/sociale e personale dall’elenco a tendina del catalogo – la descrizione e i criteri di valutazione vengono inseriti automaticamente (verde). I campi verdi sono calcolati automaticamente o ripresi dagli altri fogli. I fogli sono protetti (senza password) – solo i campi da compilare sono sbloccati.</t>
  </si>
  <si>
    <t>Situazione di apprendimento e di lavoro scelta n.</t>
  </si>
  <si>
    <t>Descrizione</t>
  </si>
  <si>
    <t>Persona in formazione</t>
  </si>
  <si>
    <t>Cognome/nome</t>
  </si>
  <si>
    <t>Anno di nascita/attinenza</t>
  </si>
  <si>
    <t>Azienda</t>
  </si>
  <si>
    <t>Nome/luogo</t>
  </si>
  <si>
    <t>Reparto</t>
  </si>
  <si>
    <t>Formatrice/formatore</t>
  </si>
  <si>
    <t>Periodo di osservazione</t>
  </si>
  <si>
    <t>Dal</t>
  </si>
  <si>
    <t>Al</t>
  </si>
  <si>
    <t>(almeno due mesi)</t>
  </si>
  <si>
    <t>Data della convenzione</t>
  </si>
  <si>
    <t>Firme della convenzione</t>
  </si>
  <si>
    <t>Firma della formatrice/del formatore</t>
  </si>
  <si>
    <t>Firma della persona in formazione</t>
  </si>
  <si>
    <t>Valutazione</t>
  </si>
  <si>
    <t>Nota competenza professionale 1</t>
  </si>
  <si>
    <t>Nota competenza professionale 2</t>
  </si>
  <si>
    <t>Nota competenza metodologica</t>
  </si>
  <si>
    <t>Nota competenza sociale e personale</t>
  </si>
  <si>
    <t>Totale delle note</t>
  </si>
  <si>
    <t>Nota complessiva SAL (punto o mezzo punto)</t>
  </si>
  <si>
    <t>Colloquio di valutazione</t>
  </si>
  <si>
    <t>Osservazioni risultanti dal colloquio di valutazione</t>
  </si>
  <si>
    <t>Data del colloquio di valutazione</t>
  </si>
  <si>
    <t>Firma della/del rappresentante legale</t>
  </si>
  <si>
    <t>Nummer</t>
  </si>
  <si>
    <t>Titel</t>
  </si>
  <si>
    <t>Auswahl</t>
  </si>
  <si>
    <t>Beschreibung</t>
  </si>
  <si>
    <t>Beurteilungskriterien ALS</t>
  </si>
  <si>
    <t>1.1.1.1</t>
  </si>
  <si>
    <t>Procurare merce, materiale / Acquistare servizi da terzi</t>
  </si>
  <si>
    <t>1.1.1.1 Procurare merce, materiale / Acquistare servizi da terzi</t>
  </si>
  <si>
    <t>Procuro materiale, merce e/o servizi secondo le direttive aziendali e giuridiche. Sono in grado di eseguire a regola d’arte i seguenti lavori: richiedere offerte e confrontarle tra loro; concordare condizioni e scadenze di consegna; ordinare materiale/merce; controllare o sorvegliare consegne; contestare/correggere/rifiutare consegne sbagliate o incomplete; controllare/registrare fatture di consegne.</t>
  </si>
  <si>
    <t>– Sono disponibili almeno due offerte valutate in base a criteri pertinenti.
– I termini di consegna e le condizioni sono definiti.
– È ordinata la quantità corretta di materiale o merce della giusta qualità.
– La consegna è verificata a fronte dell’ordine.
– Eventuali consegne inesatte sono contestate.
– La fattura del fornitore è controllata e contabilizzata correttamente.</t>
  </si>
  <si>
    <t>1.1.1.2</t>
  </si>
  <si>
    <t>Immagazzinare materiale/merce</t>
  </si>
  <si>
    <t>1.1.1.2 Immagazzinare materiale/merce</t>
  </si>
  <si>
    <t>Immagazzino in maniera professionale materiale e merce. Svolgendo tale attività affronto in modo competente i seguenti compiti: controllare e richiamare consegne; immagazzinare consegne; aggiornare scorte di magazzino; gestire il magazzino; allestire l’inventario.</t>
  </si>
  <si>
    <t>– La consegna è immagazzinata osservando le direttive.
– Le riserve sono controllate correttamente.
– Il magazzino è gestito attivamente.
– L’inventario è redatto correttamente.</t>
  </si>
  <si>
    <t>1.1.1.3</t>
  </si>
  <si>
    <t>Fornire materiale/merce</t>
  </si>
  <si>
    <t>1.1.1.3 Fornire materiale/merce</t>
  </si>
  <si>
    <t>Organizzo la consegna di materiale/merce ai clienti secondo le direttive aziendali e conformemente all’incarico. Eseguo autonomamente, oppure accompagno e sorveglio, le seguenti fasi di lavoro: elaborare incarichi di consegna; preparare materiale/merce; allestire documenti di consegna.</t>
  </si>
  <si>
    <t>– La consegna è elaborata a regola d’arte secondo le direttive.
– Il materiale o la merce sono disponibili nella quantità e nella qualità richieste.
– I documenti di consegna sono preparati correttamente.</t>
  </si>
  <si>
    <t>1.1.2.1</t>
  </si>
  <si>
    <t>Gestire richieste di clienti</t>
  </si>
  <si>
    <t>1.1.2.1 Gestire richieste di clienti</t>
  </si>
  <si>
    <t>Gestisco a regola d’arte e secondo le direttive dell’azienda le richieste dei clienti. Svolgo il mio lavoro in modo cortese e orientato al cliente, affrontando le seguenti operazioni: accogliere le richieste personali e/o scritte da parte dei clienti; identificare i bisogni dei clienti; elaborare e rispondere alle richieste dei clienti oppure trasmetterle alle persone competenti; documentare in modo ricostruibile i contatti con i clienti con l’aiuto della documentazione corrispondente.</t>
  </si>
  <si>
    <t>– Le richieste dei clienti sono trattate secondo le direttive aziendali in funzione del cliente e con competenza e cortesia.
– Il colloquio è preparato utilizzando i documenti appropriati.
– Le conoscenze dei prodotti e dei servizi sono impiegate in modo mirato.
– Gli atti rilevanti sono disponibili e documentano la richiesta del cliente in modo chiaro.</t>
  </si>
  <si>
    <t>1.1.2.2</t>
  </si>
  <si>
    <t>Condurre colloqui con i clienti</t>
  </si>
  <si>
    <t>1.1.2.2 Condurre colloqui con i clienti</t>
  </si>
  <si>
    <t>Conduco colloqui di vendita o di consulenza con i clienti in modo cortese, convincente e in funzione degli obiettivi. Impiego in modo mirato le mie conoscenze di prodotti e servizi e procedo secondo le seguenti fasi: preparare il colloquio con il cliente; condurre il colloquio con il cliente (chiarirne i bisogni, presentare varianti sostenibili, illustrare i vantaggi delle soluzioni proposte, confutare possibili obiezioni, definire la procedura successiva); documentare il colloquio e svolgere controlli dei risultati.</t>
  </si>
  <si>
    <t>– Il colloquio è preparato con i documenti appropriati.
– Il colloquio con il cliente è condotto in modo mirato e orientato al cliente, in osservanza dei seguenti aspetti: identificare le esigenze, elencare le opzioni, illustrare il valore aggiunto della soluzione proposta, confutare le eventuali obiezioni, presentare argomentazioni rilevanti, tenere conto delle esigenze del cliente, definire i passi successivi.
– Il colloquio con il cliente è chiaramente documentato (promemoria, offerta, conferma dell’incarico).</t>
  </si>
  <si>
    <t>1.1.2.3</t>
  </si>
  <si>
    <t>Elaborare dati di clienti</t>
  </si>
  <si>
    <t>1.1.2.3 Elaborare dati di clienti</t>
  </si>
  <si>
    <t>Gestisco le informazioni e i dati dei clienti in modo chiaro e ricostruibile. A tale scopo utilizzo in modo mirato i sistemi e gli strumenti aziendali disponibili per svolgere i seguenti lavori: analizzare clienti e gruppi di clienti; rilevare, classificare, archiviare e gestire dati relativi a clienti; valutare contatti con clienti. Tratto in modo confidenziale i dati sensibili rispettando le direttive giuridiche e aziendali.</t>
  </si>
  <si>
    <t>– Le informazioni e i dati sono gestiti in modo chiaro e verificabile e sono aggiornati regolarmente.
– I dati sono registrati, ordinati e archiviati coerentemente.
– I dati sensibili sono protetti secondo le disposizioni legali e le direttive aziendali.</t>
  </si>
  <si>
    <t>1.1.3.1</t>
  </si>
  <si>
    <t>Svolgere incarichi</t>
  </si>
  <si>
    <t>1.1.3.1 Svolgere incarichi</t>
  </si>
  <si>
    <t>Nel quadro di incarichi di clienti e partner commerciali svolgo a regola d’arte e in modo autonomo i seguenti lavori: accogliere le richieste dei clienti; sottoporre offerte; registrare dati relativi a clienti e a incarichi; allestire conferme di incarichi; elaborare e avviare incarichi; garantire la corretta esecuzione degli incarichi. In tal modo garantisco che i clienti siano serviti a loro completa soddisfazione con prodotti e servizi nostri oppure di terzi. Tratto in modo confidenziale i dati sensibili rispettando le direttive giuridiche e aziendali.</t>
  </si>
  <si>
    <t>– La richiesta del cliente è registrata.
– Le offerte sono preparate.
– I dati relativi al cliente e all’incarico sono registrati.
– La conferma dell’incarico è preparata.
– L’incarico è elaborato e generato.
– Il corretto svolgimento dell’incarico è garantito.
– Il cliente è soddisfatto dei prodotti e servizi forniti.</t>
  </si>
  <si>
    <t>1.1.3.2</t>
  </si>
  <si>
    <t>Svolgere controlli dei risultati</t>
  </si>
  <si>
    <t>1.1.3.2 Svolgere controlli dei risultati</t>
  </si>
  <si>
    <t>Svolgo controlli dei risultati relativi a incarichi e progetti rispettando le direttive aziendali, inoltre eseguo a regola d’arte i seguenti lavori: rilevare lo stato di avanzamento di incarichi o progetti; aggiornare scadenze e costi; allestire confronti fra situazione reale e situazione pianificata.</t>
  </si>
  <si>
    <t>– Lo stato di avanzamento di incarichi e progetti è registrato correttamente.
– Le scadenze e i costi sono controllati regolarmente.
– Sono eseguiti i necessari confronti tra situazione reale e situazione pianificata.</t>
  </si>
  <si>
    <t>1.1.3.3</t>
  </si>
  <si>
    <t>Gestire reclami di clienti</t>
  </si>
  <si>
    <t>1.1.3.3 Gestire reclami di clienti</t>
  </si>
  <si>
    <t>Accolgo i reclami dei clienti in modo cordiale e appropriato. Individuo soluzioni e discuto la procedura successiva con i clienti e con i miei superiori. In caso di necessità metto in atto soluzioni appropriate e ne verifico l’efficacia e la soddisfazione dei clienti.</t>
  </si>
  <si>
    <t>– I reclami sono accolti con cortesia e in modo opportuno.
– Le soluzioni elaborate e attuate soddisfano il cliente ed eventuali altre parti interessate.</t>
  </si>
  <si>
    <t>1.1.4.2</t>
  </si>
  <si>
    <t>Utilizzare strumenti di marketing</t>
  </si>
  <si>
    <t>1.1.4.2 Utilizzare strumenti di marketing</t>
  </si>
  <si>
    <t>Al fine di acquisire o fidelizzare clienti, utilizzo in modo mirato gli strumenti di marketing disponibili in azienda. Spiego a una terza persona la connessione tra gli strumenti scelti e la strategia di marketing dell’azienda.</t>
  </si>
  <si>
    <t>– Gli strumenti di marketing aziendali sono attuati in maniera mirata.
– Gli obiettivi e i vantaggi degli strumenti attuati e della strategia di marketing sono illustrati in maniera convincente.</t>
  </si>
  <si>
    <t>1.1.4.3</t>
  </si>
  <si>
    <t>Valutare misure di marketing</t>
  </si>
  <si>
    <t>1.1.4.3 Valutare misure di marketing</t>
  </si>
  <si>
    <t>Con l’aiuto di strumenti appropriati (p. es. statistiche, analisi) misuro gli effetti di singole misure volte ad acquisire e fidelizzare i clienti. A tal fine mi avvalgo di criteri quali il numero di nuovi clienti acquisiti oppure l’evoluzione della cifra d’affari relativa a clienti già esistenti.</t>
  </si>
  <si>
    <t>– L’impatto delle diverse misure di acquisizione di clienti e di fidelizzazione è rilevato con gli strumenti adeguati.
– L’impatto è documentato con l’ausilio di criteri adeguati, come il numero di clienti acquisiti o l’evoluzione della cifra d’affari relativa ai clienti esistenti.</t>
  </si>
  <si>
    <t>1.1.4.4</t>
  </si>
  <si>
    <t>Calcolare il prezzo di prodotti e servizi</t>
  </si>
  <si>
    <t>1.1.4.4 Calcolare il prezzo di prodotti e servizi</t>
  </si>
  <si>
    <t>Sulla scorta di indicazioni precise, determino i costi di produzione o il costo complessivo di determinati prodotti o servizi. Calcolo il prezzo di vendita considerando vari margini di utile e spiego i motivi che determinano risultati diversi.</t>
  </si>
  <si>
    <t>– I costi di produzione e i costi effettivi sono calcolati in base alle indicazioni disponibili.
– Il prezzo di vendita è calcolato correttamente in considerazione dei margini.
– Le discrepanze nei risultati sono motivate correttamente.</t>
  </si>
  <si>
    <t>1.1.5.1</t>
  </si>
  <si>
    <t>Gestire l’entrata e l’uscita di personale</t>
  </si>
  <si>
    <t>1.1.5.1 Gestire l’entrata e l’uscita di personale</t>
  </si>
  <si>
    <t>Rispettando le direttive aziendali e giuridiche, eseguo i possibili compiti di gestione dell’entrata e dell’uscita di personale, ad esempio: pubblicare annunci per posti di lavoro secondo le direttive; gestire le candidature pervenute; allestire contratti di lavoro secondo modelli; allestire certificati di lavoro secondo direttive; gestire documenti relativi alle assicurazioni sociali; introdurre nuovi collaboratori.</t>
  </si>
  <si>
    <t>– Gli annunci sono elaborati secondo le direttive.
– Le candidature sono valutate secondo le direttive.
– I contratti di lavoro sono allestiti secondo un modello.
– I certificati di lavoro sono allestiti secondo le direttive.
– I documenti relativi alle assicurazioni sociali sono gestiti secondo le direttive.
– I nuovi collaboratori sono introdotti in maniera mirata.</t>
  </si>
  <si>
    <t>1.1.5.2</t>
  </si>
  <si>
    <t>Gestire dati dell’amministrazione del personale</t>
  </si>
  <si>
    <t>1.1.5.2 Gestire dati dell’amministrazione del personale</t>
  </si>
  <si>
    <t>Aggiorno orari di lavoro, assenze e dati del personale. Mi occupo dell’amministrazione delle prestazioni sociali e salariali accessorie.</t>
  </si>
  <si>
    <t>– Le ore di lavoro, le assenze e i dati personali sono aggiornati secondo le direttive.
– Le prestazioni sociali e salariali sono elaborate secondo le direttive.</t>
  </si>
  <si>
    <t>1.1.6.1</t>
  </si>
  <si>
    <t>Gestire fatture in entrata e in uscita</t>
  </si>
  <si>
    <t>1.1.6.1 Gestire fatture in entrata e in uscita</t>
  </si>
  <si>
    <t>Nel settore della contabilità eseguo i seguenti lavori utilizzando i documenti e i mezzi elettronici necessari secondo le direttive: emettere e gestire fatture debitori cartacee o elettroniche; gestire fatture creditori cartacee o elettroniche; contabilizzare giustificativi; correggere errori di fatturazione e di contabilizzazione; elaborare solleciti e procedure esecutive.</t>
  </si>
  <si>
    <t>– Le fatture dei debitori sono allestite ed evase correttamente.
– Le fatture dei creditori sono evase secondo le direttive.
– Gli eventuali errori di calcolo e di contabilizzazione sono elaborati e rettificati.
– I solleciti e le esecuzioni sono evasi secondo le direttive.</t>
  </si>
  <si>
    <t>1.1.6.2</t>
  </si>
  <si>
    <t>Tenere la cassa</t>
  </si>
  <si>
    <t>1.1.6.2 Tenere la cassa</t>
  </si>
  <si>
    <t>Gestisco la cassa in modo preciso e coscienzioso. Apro, tengo, controllo e chiudo la cassa aggiornando regolarmente il libro cassa. In caso di irregolarità adotto le misure previste e informo il mio superiore.</t>
  </si>
  <si>
    <t>– Il registro di cassa è aperto, tenuto, controllato e chiuso con responsabilità e precisione.</t>
  </si>
  <si>
    <t>1.1.6.3</t>
  </si>
  <si>
    <t>Collaborare alla chiusura dei conti</t>
  </si>
  <si>
    <t>1.1.6.3 Collaborare alla chiusura dei conti</t>
  </si>
  <si>
    <t>Nel corso della chiusura dei conti trimestrali e/o annuali eseguo, rispettando le direttive aziendali, ad esempio i seguenti lavori: rilevare ratei; svolgere lavori di inventario; chiudere i conti; allestire confronti fra situazione reale e situazione pianificata.</t>
  </si>
  <si>
    <t>– I conti trimestrali o annuali sono allestiti correttamente e secondo le direttive.</t>
  </si>
  <si>
    <t>1.1.7.1</t>
  </si>
  <si>
    <t>Elaborare documenti scritti</t>
  </si>
  <si>
    <t>1.1.7.1 Elaborare documenti scritti</t>
  </si>
  <si>
    <t>Redigo in modo corretto, autonomo e conforme alle direttive diversi documenti, ad esempio: e-mail; note da mettere agli atti; lettere; rapporti; testi per siti web; verbali.</t>
  </si>
  <si>
    <t>– I seguenti documenti sono redatti autonomamente e correttamente dal punto di vista linguistico e del contenuto secondo le disposizioni legali e le direttive aziendali: e-mail, appunti, lettere, rapporti, testi per siti web, verbali.</t>
  </si>
  <si>
    <t>1.1.7.2</t>
  </si>
  <si>
    <t>Amministrare dati e documenti</t>
  </si>
  <si>
    <t>1.1.7.2 Amministrare dati e documenti</t>
  </si>
  <si>
    <t>Amministro in modo sicuro e ricostruibile dati e documenti utilizzando i sistemi aziendali di sicurezza, protezione e archiviazione dei dati e rispettando le direttive aziendali e giuridiche.</t>
  </si>
  <si>
    <t>– I dati e i documenti sono gestiti in modo sicuro e coerente impiegando un sistema di registrazione e archiviazione dei dati secondo le disposizioni legali.</t>
  </si>
  <si>
    <t>1.1.7.3</t>
  </si>
  <si>
    <t>Organizzare riunioni ed eventi</t>
  </si>
  <si>
    <t>1.1.7.3 Organizzare riunioni ed eventi</t>
  </si>
  <si>
    <t>Preparo riunioni ed eventi svolgendo a regola d’arte e in modo efficiente i seguenti lavori: pianificare riunioni ed eventi; prenotare locali; invitare i partecipanti; preparare l’infrastruttura; fornire assistenza ai partecipanti; allestire analisi; fornire documentazione ai partecipanti.</t>
  </si>
  <si>
    <t>– La lista di controllo consente la preparazione, esecuzione e conclusione mirata ed efficiente di una riunione o di un evento.
– Le richieste di appuntamento sono preparate in modo efficiente.
– È garantita una panoramica degli incarichi futuri e delle pendenze.</t>
  </si>
  <si>
    <t>1.1.7.4</t>
  </si>
  <si>
    <t>Gestire lettere e pacchi</t>
  </si>
  <si>
    <t>1.1.7.4 Gestire lettere e pacchi</t>
  </si>
  <si>
    <t>Gestisco le lettere e i pacchi in entrata e in uscita svolgendo in modo affidabile i seguenti lavori: ricezione; smistamento; distribuzione (corrispondenza aperta, chiusa); confezionamento di pacchi; spedizione.</t>
  </si>
  <si>
    <t>– I seguenti compiti di gestione delle lettere e dei pacchi vengono svolti in maniera affidabile: ricezione, smistamento, distribuzione (corrispondenza aperta, chiusa), confezionamento di pacchi, spedizione.</t>
  </si>
  <si>
    <t>1.1.7.5</t>
  </si>
  <si>
    <t>Utilizzare gli strumenti della comunicazione interna</t>
  </si>
  <si>
    <t>1.1.7.5 Utilizzare gli strumenti della comunicazione interna</t>
  </si>
  <si>
    <t>Eseguo lavori inerenti la comunicazione interna seguendo le direttive aziendali. A tal fine utilizzo gli strumenti a disposizione in azienda, ad esempio: newsletter; albo dell’azienda; Intranet, giornale dell’azienda; riunioni di team; comunicazioni interne.</t>
  </si>
  <si>
    <t>– I moduli sono completi e riempiti correttamente e gli appunti e i comunicati brevi sono redatti con competenza.</t>
  </si>
  <si>
    <t>1.1.7.6</t>
  </si>
  <si>
    <t>Procurare e amministrare materiale e installazioni per uffici</t>
  </si>
  <si>
    <t>1.1.7.6 Procurare e amministrare materiale e installazioni per uffici</t>
  </si>
  <si>
    <t>Procuro mobili, materiale e apparecchiature d’ufficio e mi occupo a regola d’arte della loro manutenzione e amministrazione, rispettando l’ambiente e le direttive aziendali.</t>
  </si>
  <si>
    <t>– Mobili, materiale d’ufficio e apparecchi d’ufficio sono procurati in conformità alle disposizioni aziendali.
– Mobili, materiale d’ufficio e apparecchi d’ufficio sono curati e gestiti in conformità alle disposizioni aziendali.</t>
  </si>
  <si>
    <t>Beurteilungskriterien</t>
  </si>
  <si>
    <t>2.1</t>
  </si>
  <si>
    <t>Efficienza e sistematicità nel lavoro</t>
  </si>
  <si>
    <t>2.1 Efficienza e sistematicità nel lavoro</t>
  </si>
  <si>
    <t>Svolgo i miei lavori in modo efficiente e sistematico: scegliendo fonti di informazione in funzione dei compiti e procurandomi in modo mirato le informazioni necessarie; pianificando i miei lavori e progetti, fissando priorità e decidendo in funzione della situazione; eseguendo il mio lavoro in modo mirato e in considerazione dei costi; controllando e documentando il lavoro eseguito; analizzando il mio lavoro e le mie azioni per ottimizzare le prestazioni e il comportamento. A questo scopo utilizzo metodi e mezzi d’ausilio appropriati.</t>
  </si>
  <si>
    <t>– Valutazione generale: il modo di procedere è sistematico e organizzato.
– Valutazione generale: l’autocontrollo è stato messo in pratica efficacemente.
– Valutazione dettagliata: le fonti di informazione sono selezionate e procurate in funzione dell’incarico e dello scopo.
– Valutazione dettagliata: il lavoro, i progetti e l’apprendimento sono organizzati, sono definite le priorità e le decisioni sono prese in funzione delle circostanze.
– Valutazione dettagliata: il lavoro è svolto tenendo conto dei costi e degli obiettivi.
– Valutazione dettagliata: il lavoro e lo studio sono controllati e documentati secondo le direttive.
– Valutazione dettagliata: si osserva un miglioramento costante sotto il profilo del lavoro, dell’apprendimento, delle azioni, delle prestazioni e del comportamento.</t>
  </si>
  <si>
    <t>3.1</t>
  </si>
  <si>
    <t>Disponibilità a fornire buone prestazioni lavorative</t>
  </si>
  <si>
    <t>3.1 Disponibilità a fornire buone prestazioni lavorative</t>
  </si>
  <si>
    <t>Sono molto disponibile a fornire una prestazione lavorativa ad alto rendimento: affrontando il mio lavoro con motivazione e riflessione; adempiendo le esigenze e le richieste dei miei committenti e partner commerciali; rispettando i termini e le direttive in materia di qualità; sopportando lo stress, identificando le situazioni difficili e chiedendo aiuto se necessario; assumendo la responsabilità del mio lavoro e del mio comportamento.</t>
  </si>
  <si>
    <t>– Il lavoro è svolto con motivazione e riflessione.
– Il lavoro è svolto a soddisfazione di committenti e partner e le loro richieste trovano risposta.
– Le scadenze e le direttive in materia di qualità sono rispettate.
– Lo stress e le situazioni difficili sono superate adottando un comportamento adeguato.
– L’impiegato di commercio assume responsabilità per il proprio comportamento e per il lavoro svolto.</t>
  </si>
  <si>
    <t>2.2</t>
  </si>
  <si>
    <t>Pensiero e azione interdisciplinare</t>
  </si>
  <si>
    <t>2.2 Pensiero e azione interdisciplinare</t>
  </si>
  <si>
    <t>Metto in relazione il mio lavoro con altre attività dell’azienda o dell’organizzazione per le quali lavoro: presentando in modo comprensibile i processi economico-aziendali, le forme organizzative e i rapporti economici generali; identificando interdipendenze e punti di collegamento; contribuendo a migliorare i processi di lavoro nel mio campo di attività. A questo scopo utilizzo metodi e mezzi d’ausilio appropriati.</t>
  </si>
  <si>
    <t>– I processi economico-aziendali, le forme organizzative e i rapporti economici generali sono illustrati in modo comprensibile impiegando una metodologia e mezzi d’ausilio idonei.
– Le interdipendenze e i punti di collegamento sono identificati.
– I processi di lavoro sono migliorati.</t>
  </si>
  <si>
    <t>3.2</t>
  </si>
  <si>
    <t>Capacità di comunicazione</t>
  </si>
  <si>
    <t>3.2 Capacità di comunicazione</t>
  </si>
  <si>
    <t>Sono in grado di comunicare e assumere un comportamento adatto alla clientela: comprendendo in modo differenziato le affermazioni orali e scritte e con apertura nei confronti di idee e opinioni dei miei interlocutori; esprimendomi oralmente e per iscritto in funzione della situazione e degli interlocutori comunicando in modo chiaro e fondato le mie proposte e i miei punti di vista; padroneggiando situazioni delicate, chiarendo i malintesi e i punti di vista e cercando delle soluzioni; mantenendo la discrezione allo scopo di preservare gli interessi dei miei interlocutori nei confronti della mia azienda o organizzazione.</t>
  </si>
  <si>
    <t>– Distinguendo tra messaggio orale e scritto e accettando le idee e le opinioni degli interlocutori.
– Esprimendosi oralmente e per iscritto in funzione dei destinatari e delle circostanze; comunicando con chiarezza e motivando punti di vista e proposte.
– Superando le situazioni difficili in maniera appropriata, chiarendo i malintesi e cercando soluzioni collaborative.
– Mostrandosi discreto a tutela degli interessi degli interlocutori e della loro azienda od organizzazione.</t>
  </si>
  <si>
    <t>2.3</t>
  </si>
  <si>
    <t>Efficacia nella negoziazione e nella consulenza</t>
  </si>
  <si>
    <t>2.3 Efficacia nella negoziazione e nella consulenza</t>
  </si>
  <si>
    <t>Utilizzo metodi efficaci per attività di consulenza e negoziazione con partner esterni e interni: definendo bisogni e punti di vista dei miei interlocutori; identificando e comprendendo messaggi verbali e non verbali dei miei interlocutori; elaborando proposte di soluzione adeguate; ottenendo buoni risultati per le diverse parti coinvolte.</t>
  </si>
  <si>
    <t>– Vengono definite le esigenze e i punti di vista.
– I messaggi verbali e non verbali degli interlocutori sono riconosciuti e compresi.
– Vengono elaborate proposte di soluzione appropriate.
– I risultati sono positivi e soddisfano tutte le parti coinvolte.</t>
  </si>
  <si>
    <t>3.3</t>
  </si>
  <si>
    <t>Capacità di lavorare in gruppo</t>
  </si>
  <si>
    <t>3.3 Capacità di lavorare in gruppo</t>
  </si>
  <si>
    <t>Sono in grado di lavorare sia in modo indipendente sia in gruppo. All’interno del gruppo: porto il mio contributo, accetto le decisioni adottate e le attuo; formulo una critica costruttiva e sono in grado di ricevere e accettare critiche; assumo la responsabilità del risultato di un lavoro di gruppo e difendo verso l’esterno la soluzione adottata.</t>
  </si>
  <si>
    <t>– Dando il suo contributo, accettando e attuando le decisioni adottate.
– Formulando critiche costruttive e accettando le critiche a lui rivolte.
– Assumendosi la responsabilità del risultato di un lavoro di gruppo e difendendo le soluzioni adottate nei confronti di terzi.</t>
  </si>
  <si>
    <t>2.4</t>
  </si>
  <si>
    <t>Presentazione efficace</t>
  </si>
  <si>
    <t>2.4 Presentazione efficace</t>
  </si>
  <si>
    <t>Mi distinguo per la presentazione efficace dei miei lavori: pianificando e preparando le presentazioni; svolgendo le presentazioni in modo convincente; utilizzando una retorica e un linguaggio del corpo appropriati; utilizzando mezzi ausiliari di presentazione in funzione dei destinatari e della situazione.</t>
  </si>
  <si>
    <t>– Sono preparate secondo le direttive.
– Sono realizzate in modo persuasivo.
– La retorica e il linguaggio del corpo sono impiegati in modo efficace.
– I mezzi ausiliari vengono utilizzati in funzione dei destinatari e della situazione.</t>
  </si>
  <si>
    <t>3.4</t>
  </si>
  <si>
    <t>Forme comportamentali</t>
  </si>
  <si>
    <t>3.4 Forme comportamentali</t>
  </si>
  <si>
    <t>Nel mio comportamento personale attribuisco valore a buone forme comportamentali: con puntualità, affidabilità e ordine e agendo coscienziosamente; adattando il mio aspetto alle norme dell’azienda o dell’organizzazione e presentandomi in funzione della situazione; rispettando le regole di cortesia nel mio comportamento e nella mia comunicazione orale e scritta; trattando le persone con la cortesia e il rispetto dovuti.</t>
  </si>
  <si>
    <t>– Si mostra puntuale, affidabile e ordinato.
– Adegua il proprio aspetto alle norme aziendali o dell’organizzazione e si presenta in funzione della situazione.
– Adotta un comportamento cortese che si riflette anche nella comunicazione orale e scritta.
– Nelle relazioni con gli altri si comporta con decoro, rispetto e correttezza.</t>
  </si>
  <si>
    <t>3.5</t>
  </si>
  <si>
    <t>Capacità di apprendimento</t>
  </si>
  <si>
    <t>3.5 Capacità di apprendimento</t>
  </si>
  <si>
    <t>Sono consapevole dei costanti mutamenti nel mondo del lavoro e nella società e sono pronto ad acquisire e sviluppare nuove competenze: con apertura verso le novità e reagendo con flessibilità ai cambiamenti; utilizzando tecniche creative e di apprendimento adeguate e trasferendo alla pratica quanto appreso; analizzando il mio processo di apprendimento e documentando i miei progressi in forma adeguata; essendo consapevole che l’apprendimento continuo permette di consolidare la mia concorrenzialità sul mercato del lavoro e la mia personalità. A questo scopo utilizzo metodi e mezzi ausiliari appropriati.</t>
  </si>
  <si>
    <t>– Si interessa delle novità e accetta i cambiamenti con flessibilità.
– Utilizza tecniche creative e di apprendimento adeguate e mette in pratica quanto appreso.
– Analizza il processo di apprendimento, documentando i progressi in forma adeguata.
– È consapevole dell’importanza della formazione per aumentare la propria concorrenzialità nel mercato del lavoro e rafforzare la personalità.</t>
  </si>
  <si>
    <t>3.6</t>
  </si>
  <si>
    <t>Coscienza ecologica</t>
  </si>
  <si>
    <t>3.6 Coscienza ecologica</t>
  </si>
  <si>
    <t>Assumo un comportamento ecologico e rispetto le prescrizioni e le regole di comportamento in materia. In particolare utilizzando in modo parsimonioso energia, beni, materiale di lavoro e di consumo; avendo cura di impianti e attrezzature; smaltendo i rifiuti in modo rispettoso dell’ambiente.</t>
  </si>
  <si>
    <t>– Utilizza con parsimonia energia, beni, materiale di lavoro e di consumo.
– Ha cura di impianti e attrezzature.
– Smaltisce i rifiuti in modo rispettoso dell’ambiente.</t>
  </si>
  <si>
    <t>A) Valutazione delle competenze professionali</t>
  </si>
  <si>
    <t>Competenza professionale 1</t>
  </si>
  <si>
    <t>Obiettivo di valutazione selezionato (menu a tendina)</t>
  </si>
  <si>
    <t>Criteri di valutazione (che cosa mi aspetto in qualità di formatore)</t>
  </si>
  <si>
    <t>Valutazione con motivazione e indicazioni relative a criteri di valutazione non considerati o criteri supplementari specifici dell’azienda</t>
  </si>
  <si>
    <t>Nota competenza professionale:</t>
  </si>
  <si>
    <t>Competenza professionale 2</t>
  </si>
  <si>
    <t>B) Valutazione della competenza metodologica e della competenza sociale e personale</t>
  </si>
  <si>
    <t>Competenza metodologica</t>
  </si>
  <si>
    <t>Competenza metodologica selezionata (menu a tendina)</t>
  </si>
  <si>
    <t>Nota competenza metodologica:</t>
  </si>
  <si>
    <t>Competenza sociale e personale</t>
  </si>
  <si>
    <t>Competenza sociale e personale selezionata (menu a tendina)</t>
  </si>
  <si>
    <t>Nota competenza sociale e personale: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</si>
</sst>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9" x14ac:knownFonts="1">
    <font>
      <sz val="11"/>
      <color theme="1"/>
      <name val="Calibri"/>
      <family val="2"/>
      <charset val="1"/>
    </font>
    <font>
      <b/>
      <sz val="14"/>
      <color rgb="FFFFFFFF"/>
      <name val="Arial"/>
      <charset val="1"/>
    </font>
    <font>
      <b/>
      <sz val="11"/>
      <color rgb="FFFFFFFF"/>
      <name val="Arial"/>
      <charset val="1"/>
    </font>
    <font>
      <i/>
      <sz val="9"/>
      <color rgb="FF808080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1"/>
      <color rgb="FF1F4E78"/>
      <name val="Arial"/>
      <charset val="1"/>
    </font>
    <font>
      <b/>
      <sz val="12"/>
      <name val="Arial"/>
      <charset val="1"/>
    </font>
    <font>
      <b/>
      <sz val="11"/>
      <name val="Arial"/>
      <charset val="1"/>
    </font>
  </fonts>
  <fills count="7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E2EFDA"/>
      </patternFill>
    </fill>
    <fill>
      <patternFill patternType="solid">
        <fgColor rgb="FFE2EFDA"/>
        <bgColor rgb="FFD9E2F3"/>
      </patternFill>
    </fill>
    <fill>
      <patternFill patternType="solid">
        <fgColor rgb="FFFFF2CC"/>
        <bgColor rgb="FFE2EFDA"/>
      </patternFill>
    </fill>
  </fills>
  <borders count="3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8">
    <xf numFmtId="0" fontId="0" fillId="0" borderId="0" xfId="0"/>
    <xf numFmtId="165" fontId="8" fillId="6" borderId="1" xfId="0" applyNumberFormat="1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>
      <alignment horizontal="left" vertical="top" wrapText="1"/>
    </xf>
    <xf numFmtId="0" fontId="5" fillId="3" borderId="2" xfId="0" applyFont="1" applyFill="1" applyBorder="1" applyAlignment="1" applyProtection="1">
      <alignment horizontal="left" vertical="top"/>
      <protection locked="0"/>
    </xf>
    <xf numFmtId="0" fontId="4" fillId="0" borderId="0" xfId="0" applyFont="1" applyAlignment="1">
      <alignment horizontal="left" vertical="center" wrapText="1"/>
    </xf>
    <xf numFmtId="165" fontId="7" fillId="5" borderId="2" xfId="0" applyNumberFormat="1" applyFont="1" applyFill="1" applyBorder="1" applyAlignment="1">
      <alignment horizontal="center" vertical="center"/>
    </xf>
    <xf numFmtId="2" fontId="4" fillId="5" borderId="2" xfId="0" applyNumberFormat="1" applyFont="1" applyFill="1" applyBorder="1" applyAlignment="1">
      <alignment horizontal="center" vertical="center"/>
    </xf>
    <xf numFmtId="165" fontId="4" fillId="5" borderId="2" xfId="0" applyNumberFormat="1" applyFont="1" applyFill="1" applyBorder="1" applyAlignment="1">
      <alignment horizontal="center" vertical="center"/>
    </xf>
    <xf numFmtId="0" fontId="3" fillId="0" borderId="0" xfId="0" applyFont="1"/>
    <xf numFmtId="0" fontId="6" fillId="4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vertical="center" wrapText="1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64" fontId="5" fillId="3" borderId="1" xfId="0" applyNumberFormat="1" applyFont="1" applyFill="1" applyBorder="1" applyAlignment="1" applyProtection="1">
      <alignment horizontal="left" vertical="top"/>
      <protection locked="0"/>
    </xf>
    <xf numFmtId="0" fontId="8" fillId="0" borderId="0" xfId="0" applyFont="1"/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showGridLines="0" tabSelected="1" zoomScaleNormal="100" workbookViewId="0">
      <pane ySplit="3" topLeftCell="A4" activePane="bottomLeft" state="frozen"/>
      <selection pane="bottomLeft" activeCell="E22" sqref="E22"/>
    </sheetView>
  </sheetViews>
  <sheetFormatPr baseColWidth="10" defaultColWidth="8.7109375" defaultRowHeight="15" x14ac:dyDescent="0.25"/>
  <cols>
    <col min="1" max="1" width="32" customWidth="1"/>
    <col min="2" max="6" width="20" customWidth="1"/>
  </cols>
  <sheetData>
    <row r="1" spans="1:6" ht="24" customHeight="1" x14ac:dyDescent="0.25">
      <c r="A1" s="13" t="s">
        <v>0</v>
      </c>
      <c r="B1" s="13"/>
      <c r="C1" s="13"/>
      <c r="D1" s="13"/>
      <c r="E1" s="13"/>
      <c r="F1" s="13"/>
    </row>
    <row r="2" spans="1:6" ht="18" customHeight="1" x14ac:dyDescent="0.25">
      <c r="A2" s="12" t="s">
        <v>1</v>
      </c>
      <c r="B2" s="12"/>
      <c r="C2" s="12"/>
      <c r="D2" s="12"/>
      <c r="E2" s="12"/>
      <c r="F2" s="12"/>
    </row>
    <row r="3" spans="1:6" ht="54" customHeight="1" x14ac:dyDescent="0.25">
      <c r="A3" s="11" t="s">
        <v>2</v>
      </c>
      <c r="B3" s="11"/>
      <c r="C3" s="11"/>
      <c r="D3" s="11"/>
      <c r="E3" s="11"/>
      <c r="F3" s="11"/>
    </row>
    <row r="4" spans="1:6" ht="18" customHeight="1" x14ac:dyDescent="0.25"/>
    <row r="5" spans="1:6" ht="25.5" x14ac:dyDescent="0.25">
      <c r="A5" s="14" t="s">
        <v>3</v>
      </c>
      <c r="B5" s="10"/>
      <c r="C5" s="10"/>
      <c r="D5" s="14" t="s">
        <v>4</v>
      </c>
      <c r="E5" s="10"/>
      <c r="F5" s="10"/>
    </row>
    <row r="6" spans="1:6" x14ac:dyDescent="0.25">
      <c r="A6" s="9" t="s">
        <v>5</v>
      </c>
      <c r="B6" s="9"/>
      <c r="C6" s="9"/>
      <c r="D6" s="9"/>
      <c r="E6" s="9"/>
      <c r="F6" s="9"/>
    </row>
    <row r="7" spans="1:6" ht="25.5" x14ac:dyDescent="0.25">
      <c r="A7" s="14" t="s">
        <v>6</v>
      </c>
      <c r="B7" s="10"/>
      <c r="C7" s="10"/>
      <c r="D7" s="14" t="s">
        <v>7</v>
      </c>
      <c r="E7" s="10"/>
      <c r="F7" s="10"/>
    </row>
    <row r="8" spans="1:6" x14ac:dyDescent="0.25">
      <c r="A8" s="9" t="s">
        <v>8</v>
      </c>
      <c r="B8" s="9"/>
      <c r="C8" s="9"/>
      <c r="D8" s="9"/>
      <c r="E8" s="9"/>
      <c r="F8" s="9"/>
    </row>
    <row r="9" spans="1:6" x14ac:dyDescent="0.25">
      <c r="A9" s="14" t="s">
        <v>9</v>
      </c>
      <c r="B9" s="10"/>
      <c r="C9" s="10"/>
      <c r="D9" s="14" t="s">
        <v>10</v>
      </c>
      <c r="E9" s="10"/>
      <c r="F9" s="10"/>
    </row>
    <row r="10" spans="1:6" x14ac:dyDescent="0.25">
      <c r="A10" s="14" t="s">
        <v>11</v>
      </c>
      <c r="B10" s="10"/>
      <c r="C10" s="10"/>
    </row>
    <row r="11" spans="1:6" x14ac:dyDescent="0.25">
      <c r="A11" s="9" t="s">
        <v>12</v>
      </c>
      <c r="B11" s="9"/>
      <c r="C11" s="9"/>
      <c r="D11" s="9"/>
      <c r="E11" s="9"/>
      <c r="F11" s="9"/>
    </row>
    <row r="12" spans="1:6" x14ac:dyDescent="0.25">
      <c r="A12" s="14" t="s">
        <v>13</v>
      </c>
      <c r="B12" s="15"/>
      <c r="C12" s="14" t="s">
        <v>14</v>
      </c>
      <c r="D12" s="15"/>
      <c r="E12" s="8" t="s">
        <v>15</v>
      </c>
      <c r="F12" s="8"/>
    </row>
    <row r="13" spans="1:6" x14ac:dyDescent="0.25">
      <c r="A13" s="14" t="s">
        <v>16</v>
      </c>
      <c r="B13" s="15"/>
    </row>
    <row r="14" spans="1:6" x14ac:dyDescent="0.25">
      <c r="A14" s="9" t="s">
        <v>17</v>
      </c>
      <c r="B14" s="9"/>
      <c r="C14" s="9"/>
      <c r="D14" s="9"/>
      <c r="E14" s="9"/>
      <c r="F14" s="9"/>
    </row>
    <row r="15" spans="1:6" ht="25.5" x14ac:dyDescent="0.25">
      <c r="A15" s="14" t="s">
        <v>18</v>
      </c>
      <c r="B15" s="10"/>
      <c r="C15" s="10"/>
      <c r="D15" s="14" t="s">
        <v>19</v>
      </c>
      <c r="E15" s="10"/>
      <c r="F15" s="10"/>
    </row>
    <row r="16" spans="1:6" x14ac:dyDescent="0.25">
      <c r="A16" s="9" t="s">
        <v>20</v>
      </c>
      <c r="B16" s="9"/>
      <c r="C16" s="9"/>
      <c r="D16" s="9"/>
      <c r="E16" s="9"/>
      <c r="F16" s="9"/>
    </row>
    <row r="17" spans="1:6" x14ac:dyDescent="0.25">
      <c r="A17" s="14" t="s">
        <v>21</v>
      </c>
      <c r="B17" s="7">
        <f>'Competenze professionali'!D17</f>
        <v>0</v>
      </c>
      <c r="C17" s="7"/>
    </row>
    <row r="18" spans="1:6" x14ac:dyDescent="0.25">
      <c r="A18" s="14" t="s">
        <v>22</v>
      </c>
      <c r="B18" s="7">
        <f>'Competenze professionali'!D31</f>
        <v>0</v>
      </c>
      <c r="C18" s="7"/>
    </row>
    <row r="19" spans="1:6" x14ac:dyDescent="0.25">
      <c r="A19" s="14" t="s">
        <v>23</v>
      </c>
      <c r="B19" s="7">
        <f>'Competenze MSP'!D17</f>
        <v>0</v>
      </c>
      <c r="C19" s="7"/>
    </row>
    <row r="20" spans="1:6" ht="25.5" x14ac:dyDescent="0.25">
      <c r="A20" s="14" t="s">
        <v>24</v>
      </c>
      <c r="B20" s="7">
        <f>'Competenze MSP'!D31</f>
        <v>0</v>
      </c>
      <c r="C20" s="7"/>
    </row>
    <row r="21" spans="1:6" x14ac:dyDescent="0.25">
      <c r="A21" s="14" t="s">
        <v>25</v>
      </c>
      <c r="B21" s="6">
        <f>SUM(B17,B18,B19,B20)</f>
        <v>0</v>
      </c>
      <c r="C21" s="6"/>
    </row>
    <row r="22" spans="1:6" ht="25.5" x14ac:dyDescent="0.25">
      <c r="A22" s="14" t="s">
        <v>26</v>
      </c>
      <c r="B22" s="5">
        <f>MROUND(B21/4,0.5)</f>
        <v>0</v>
      </c>
      <c r="C22" s="5"/>
    </row>
    <row r="23" spans="1:6" x14ac:dyDescent="0.25">
      <c r="A23" s="9" t="s">
        <v>27</v>
      </c>
      <c r="B23" s="9"/>
      <c r="C23" s="9"/>
      <c r="D23" s="9"/>
      <c r="E23" s="9"/>
      <c r="F23" s="9"/>
    </row>
    <row r="24" spans="1:6" ht="25.5" x14ac:dyDescent="0.25">
      <c r="A24" s="14" t="s">
        <v>28</v>
      </c>
    </row>
    <row r="25" spans="1:6" x14ac:dyDescent="0.25">
      <c r="A25" s="10"/>
      <c r="B25" s="10"/>
      <c r="C25" s="10"/>
      <c r="D25" s="10"/>
      <c r="E25" s="10"/>
      <c r="F25" s="10"/>
    </row>
    <row r="26" spans="1:6" x14ac:dyDescent="0.25">
      <c r="A26" s="10"/>
      <c r="B26" s="10"/>
      <c r="C26" s="10"/>
      <c r="D26" s="10"/>
      <c r="E26" s="10"/>
      <c r="F26" s="10"/>
    </row>
    <row r="27" spans="1:6" x14ac:dyDescent="0.25">
      <c r="A27" s="10"/>
      <c r="B27" s="10"/>
      <c r="C27" s="10"/>
      <c r="D27" s="10"/>
      <c r="E27" s="10"/>
      <c r="F27" s="10"/>
    </row>
    <row r="28" spans="1:6" x14ac:dyDescent="0.25">
      <c r="A28" s="14" t="s">
        <v>29</v>
      </c>
      <c r="B28" s="15"/>
    </row>
    <row r="29" spans="1:6" ht="25.5" x14ac:dyDescent="0.25">
      <c r="A29" s="14" t="s">
        <v>18</v>
      </c>
      <c r="B29" s="10"/>
      <c r="C29" s="10"/>
      <c r="D29" s="14" t="s">
        <v>19</v>
      </c>
      <c r="E29" s="10"/>
      <c r="F29" s="10"/>
    </row>
    <row r="30" spans="1:6" ht="25.5" x14ac:dyDescent="0.25">
      <c r="A30" s="14" t="s">
        <v>30</v>
      </c>
      <c r="B30" s="10"/>
      <c r="C30" s="10"/>
    </row>
  </sheetData>
  <sheetProtection sheet="1" formatCells="0" formatColumns="0" formatRows="0"/>
  <mergeCells count="29">
    <mergeCell ref="B30:C30"/>
    <mergeCell ref="B21:C21"/>
    <mergeCell ref="B22:C22"/>
    <mergeCell ref="A23:F23"/>
    <mergeCell ref="A25:F27"/>
    <mergeCell ref="B29:C29"/>
    <mergeCell ref="E29:F29"/>
    <mergeCell ref="A16:F16"/>
    <mergeCell ref="B17:C17"/>
    <mergeCell ref="B18:C18"/>
    <mergeCell ref="B19:C19"/>
    <mergeCell ref="B20:C20"/>
    <mergeCell ref="B10:C10"/>
    <mergeCell ref="A11:F11"/>
    <mergeCell ref="E12:F12"/>
    <mergeCell ref="A14:F14"/>
    <mergeCell ref="B15:C15"/>
    <mergeCell ref="E15:F15"/>
    <mergeCell ref="A6:F6"/>
    <mergeCell ref="B7:C7"/>
    <mergeCell ref="E7:F7"/>
    <mergeCell ref="A8:F8"/>
    <mergeCell ref="B9:C9"/>
    <mergeCell ref="E9:F9"/>
    <mergeCell ref="A1:F1"/>
    <mergeCell ref="A2:F2"/>
    <mergeCell ref="A3:F3"/>
    <mergeCell ref="B5:C5"/>
    <mergeCell ref="E5:F5"/>
  </mergeCells>
  <dataValidations count="1">
    <dataValidation type="date" allowBlank="1" showErrorMessage="1" errorTitle="Data non valida" error="Inserire una data valida." sqref="B28 B12:B13 D12" xr:uid="{00000000-0002-0000-0000-000000000000}">
      <formula1>DATE(2000,1,1)</formula1>
      <formula2>DATE(2099,12,31)</formula2>
    </dataValidation>
  </dataValidations>
  <pageMargins left="0.4" right="0.4" top="0.5" bottom="0.5" header="0.511811023622047" footer="0.511811023622047"/>
  <pageSetup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4"/>
  <sheetViews>
    <sheetView zoomScaleNormal="100" workbookViewId="0"/>
  </sheetViews>
  <sheetFormatPr baseColWidth="10" defaultColWidth="8.7109375" defaultRowHeight="15" x14ac:dyDescent="0.25"/>
  <sheetData>
    <row r="1" spans="1:5" x14ac:dyDescent="0.25">
      <c r="A1" s="16" t="s">
        <v>31</v>
      </c>
      <c r="B1" s="16" t="s">
        <v>32</v>
      </c>
      <c r="C1" s="16" t="s">
        <v>33</v>
      </c>
      <c r="D1" s="16" t="s">
        <v>34</v>
      </c>
      <c r="E1" s="16" t="s">
        <v>35</v>
      </c>
    </row>
    <row r="2" spans="1:5" ht="409.5" x14ac:dyDescent="0.25">
      <c r="A2" t="s">
        <v>36</v>
      </c>
      <c r="B2" t="s">
        <v>37</v>
      </c>
      <c r="C2" t="s">
        <v>38</v>
      </c>
      <c r="D2" t="s">
        <v>39</v>
      </c>
      <c r="E2" s="17" t="s">
        <v>40</v>
      </c>
    </row>
    <row r="3" spans="1:5" ht="409.5" x14ac:dyDescent="0.25">
      <c r="A3" t="s">
        <v>41</v>
      </c>
      <c r="B3" t="s">
        <v>42</v>
      </c>
      <c r="C3" t="s">
        <v>43</v>
      </c>
      <c r="D3" t="s">
        <v>44</v>
      </c>
      <c r="E3" s="17" t="s">
        <v>45</v>
      </c>
    </row>
    <row r="4" spans="1:5" ht="409.5" x14ac:dyDescent="0.25">
      <c r="A4" t="s">
        <v>46</v>
      </c>
      <c r="B4" t="s">
        <v>47</v>
      </c>
      <c r="C4" t="s">
        <v>48</v>
      </c>
      <c r="D4" t="s">
        <v>49</v>
      </c>
      <c r="E4" s="17" t="s">
        <v>50</v>
      </c>
    </row>
    <row r="5" spans="1:5" ht="409.5" x14ac:dyDescent="0.25">
      <c r="A5" t="s">
        <v>51</v>
      </c>
      <c r="B5" t="s">
        <v>52</v>
      </c>
      <c r="C5" t="s">
        <v>53</v>
      </c>
      <c r="D5" t="s">
        <v>54</v>
      </c>
      <c r="E5" s="17" t="s">
        <v>55</v>
      </c>
    </row>
    <row r="6" spans="1:5" ht="409.5" x14ac:dyDescent="0.25">
      <c r="A6" t="s">
        <v>56</v>
      </c>
      <c r="B6" t="s">
        <v>57</v>
      </c>
      <c r="C6" t="s">
        <v>58</v>
      </c>
      <c r="D6" t="s">
        <v>59</v>
      </c>
      <c r="E6" s="17" t="s">
        <v>60</v>
      </c>
    </row>
    <row r="7" spans="1:5" ht="409.5" x14ac:dyDescent="0.25">
      <c r="A7" t="s">
        <v>61</v>
      </c>
      <c r="B7" t="s">
        <v>62</v>
      </c>
      <c r="C7" t="s">
        <v>63</v>
      </c>
      <c r="D7" t="s">
        <v>64</v>
      </c>
      <c r="E7" s="17" t="s">
        <v>65</v>
      </c>
    </row>
    <row r="8" spans="1:5" ht="409.5" x14ac:dyDescent="0.25">
      <c r="A8" t="s">
        <v>66</v>
      </c>
      <c r="B8" t="s">
        <v>67</v>
      </c>
      <c r="C8" t="s">
        <v>68</v>
      </c>
      <c r="D8" t="s">
        <v>69</v>
      </c>
      <c r="E8" s="17" t="s">
        <v>70</v>
      </c>
    </row>
    <row r="9" spans="1:5" ht="409.5" x14ac:dyDescent="0.25">
      <c r="A9" t="s">
        <v>71</v>
      </c>
      <c r="B9" t="s">
        <v>72</v>
      </c>
      <c r="C9" t="s">
        <v>73</v>
      </c>
      <c r="D9" t="s">
        <v>74</v>
      </c>
      <c r="E9" s="17" t="s">
        <v>75</v>
      </c>
    </row>
    <row r="10" spans="1:5" ht="375" x14ac:dyDescent="0.25">
      <c r="A10" t="s">
        <v>76</v>
      </c>
      <c r="B10" t="s">
        <v>77</v>
      </c>
      <c r="C10" t="s">
        <v>78</v>
      </c>
      <c r="D10" t="s">
        <v>79</v>
      </c>
      <c r="E10" s="17" t="s">
        <v>80</v>
      </c>
    </row>
    <row r="11" spans="1:5" ht="409.5" x14ac:dyDescent="0.25">
      <c r="A11" t="s">
        <v>81</v>
      </c>
      <c r="B11" t="s">
        <v>82</v>
      </c>
      <c r="C11" t="s">
        <v>83</v>
      </c>
      <c r="D11" t="s">
        <v>84</v>
      </c>
      <c r="E11" s="17" t="s">
        <v>85</v>
      </c>
    </row>
    <row r="12" spans="1:5" ht="409.5" x14ac:dyDescent="0.25">
      <c r="A12" t="s">
        <v>86</v>
      </c>
      <c r="B12" t="s">
        <v>87</v>
      </c>
      <c r="C12" t="s">
        <v>88</v>
      </c>
      <c r="D12" t="s">
        <v>89</v>
      </c>
      <c r="E12" s="17" t="s">
        <v>90</v>
      </c>
    </row>
    <row r="13" spans="1:5" ht="409.5" x14ac:dyDescent="0.25">
      <c r="A13" t="s">
        <v>91</v>
      </c>
      <c r="B13" t="s">
        <v>92</v>
      </c>
      <c r="C13" t="s">
        <v>93</v>
      </c>
      <c r="D13" t="s">
        <v>94</v>
      </c>
      <c r="E13" s="17" t="s">
        <v>95</v>
      </c>
    </row>
    <row r="14" spans="1:5" ht="409.5" x14ac:dyDescent="0.25">
      <c r="A14" t="s">
        <v>96</v>
      </c>
      <c r="B14" t="s">
        <v>97</v>
      </c>
      <c r="C14" t="s">
        <v>98</v>
      </c>
      <c r="D14" t="s">
        <v>99</v>
      </c>
      <c r="E14" s="17" t="s">
        <v>100</v>
      </c>
    </row>
    <row r="15" spans="1:5" ht="390" x14ac:dyDescent="0.25">
      <c r="A15" t="s">
        <v>101</v>
      </c>
      <c r="B15" t="s">
        <v>102</v>
      </c>
      <c r="C15" t="s">
        <v>103</v>
      </c>
      <c r="D15" t="s">
        <v>104</v>
      </c>
      <c r="E15" s="17" t="s">
        <v>105</v>
      </c>
    </row>
    <row r="16" spans="1:5" ht="409.5" x14ac:dyDescent="0.25">
      <c r="A16" t="s">
        <v>106</v>
      </c>
      <c r="B16" t="s">
        <v>107</v>
      </c>
      <c r="C16" t="s">
        <v>108</v>
      </c>
      <c r="D16" t="s">
        <v>109</v>
      </c>
      <c r="E16" s="17" t="s">
        <v>110</v>
      </c>
    </row>
    <row r="17" spans="1:5" x14ac:dyDescent="0.25">
      <c r="A17" t="s">
        <v>111</v>
      </c>
      <c r="B17" t="s">
        <v>112</v>
      </c>
      <c r="C17" t="s">
        <v>113</v>
      </c>
      <c r="D17" t="s">
        <v>114</v>
      </c>
      <c r="E17" t="s">
        <v>115</v>
      </c>
    </row>
    <row r="18" spans="1:5" x14ac:dyDescent="0.25">
      <c r="A18" t="s">
        <v>116</v>
      </c>
      <c r="B18" t="s">
        <v>117</v>
      </c>
      <c r="C18" t="s">
        <v>118</v>
      </c>
      <c r="D18" t="s">
        <v>119</v>
      </c>
      <c r="E18" t="s">
        <v>120</v>
      </c>
    </row>
    <row r="19" spans="1:5" x14ac:dyDescent="0.25">
      <c r="A19" t="s">
        <v>121</v>
      </c>
      <c r="B19" t="s">
        <v>122</v>
      </c>
      <c r="C19" t="s">
        <v>123</v>
      </c>
      <c r="D19" t="s">
        <v>124</v>
      </c>
      <c r="E19" t="s">
        <v>125</v>
      </c>
    </row>
    <row r="20" spans="1:5" x14ac:dyDescent="0.25">
      <c r="A20" t="s">
        <v>126</v>
      </c>
      <c r="B20" t="s">
        <v>127</v>
      </c>
      <c r="C20" t="s">
        <v>128</v>
      </c>
      <c r="D20" t="s">
        <v>129</v>
      </c>
      <c r="E20" t="s">
        <v>130</v>
      </c>
    </row>
    <row r="21" spans="1:5" ht="409.5" x14ac:dyDescent="0.25">
      <c r="A21" t="s">
        <v>131</v>
      </c>
      <c r="B21" t="s">
        <v>132</v>
      </c>
      <c r="C21" t="s">
        <v>133</v>
      </c>
      <c r="D21" t="s">
        <v>134</v>
      </c>
      <c r="E21" s="17" t="s">
        <v>135</v>
      </c>
    </row>
    <row r="22" spans="1:5" x14ac:dyDescent="0.25">
      <c r="A22" t="s">
        <v>136</v>
      </c>
      <c r="B22" t="s">
        <v>137</v>
      </c>
      <c r="C22" t="s">
        <v>138</v>
      </c>
      <c r="D22" t="s">
        <v>139</v>
      </c>
      <c r="E22" t="s">
        <v>140</v>
      </c>
    </row>
    <row r="23" spans="1:5" x14ac:dyDescent="0.25">
      <c r="A23" t="s">
        <v>141</v>
      </c>
      <c r="B23" t="s">
        <v>142</v>
      </c>
      <c r="C23" t="s">
        <v>143</v>
      </c>
      <c r="D23" t="s">
        <v>144</v>
      </c>
      <c r="E23" t="s">
        <v>145</v>
      </c>
    </row>
    <row r="24" spans="1:5" ht="409.5" x14ac:dyDescent="0.25">
      <c r="A24" t="s">
        <v>146</v>
      </c>
      <c r="B24" t="s">
        <v>147</v>
      </c>
      <c r="C24" t="s">
        <v>148</v>
      </c>
      <c r="D24" t="s">
        <v>149</v>
      </c>
      <c r="E24" s="17" t="s">
        <v>150</v>
      </c>
    </row>
  </sheetData>
  <sheetProtection sheet="1" formatCells="0" formatColumns="0" formatRows="0"/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7"/>
  <sheetViews>
    <sheetView zoomScaleNormal="100" workbookViewId="0"/>
  </sheetViews>
  <sheetFormatPr baseColWidth="10" defaultColWidth="8.7109375" defaultRowHeight="15" x14ac:dyDescent="0.25"/>
  <sheetData>
    <row r="1" spans="1:11" x14ac:dyDescent="0.25">
      <c r="A1" s="16" t="s">
        <v>31</v>
      </c>
      <c r="B1" s="16" t="s">
        <v>32</v>
      </c>
      <c r="C1" s="16" t="s">
        <v>33</v>
      </c>
      <c r="D1" s="16" t="s">
        <v>34</v>
      </c>
      <c r="E1" s="16" t="s">
        <v>151</v>
      </c>
      <c r="G1" s="16" t="s">
        <v>31</v>
      </c>
      <c r="H1" s="16" t="s">
        <v>32</v>
      </c>
      <c r="I1" s="16" t="s">
        <v>33</v>
      </c>
      <c r="J1" s="16" t="s">
        <v>34</v>
      </c>
      <c r="K1" s="16" t="s">
        <v>151</v>
      </c>
    </row>
    <row r="2" spans="1:11" ht="409.5" x14ac:dyDescent="0.25">
      <c r="A2" t="s">
        <v>152</v>
      </c>
      <c r="B2" t="s">
        <v>153</v>
      </c>
      <c r="C2" t="s">
        <v>154</v>
      </c>
      <c r="D2" t="s">
        <v>155</v>
      </c>
      <c r="E2" s="17" t="s">
        <v>156</v>
      </c>
      <c r="G2" t="s">
        <v>157</v>
      </c>
      <c r="H2" t="s">
        <v>158</v>
      </c>
      <c r="I2" t="s">
        <v>159</v>
      </c>
      <c r="J2" t="s">
        <v>160</v>
      </c>
      <c r="K2" s="17" t="s">
        <v>161</v>
      </c>
    </row>
    <row r="3" spans="1:11" ht="409.5" x14ac:dyDescent="0.25">
      <c r="A3" t="s">
        <v>162</v>
      </c>
      <c r="B3" t="s">
        <v>163</v>
      </c>
      <c r="C3" t="s">
        <v>164</v>
      </c>
      <c r="D3" t="s">
        <v>165</v>
      </c>
      <c r="E3" s="17" t="s">
        <v>166</v>
      </c>
      <c r="G3" t="s">
        <v>167</v>
      </c>
      <c r="H3" t="s">
        <v>168</v>
      </c>
      <c r="I3" t="s">
        <v>169</v>
      </c>
      <c r="J3" t="s">
        <v>170</v>
      </c>
      <c r="K3" s="17" t="s">
        <v>171</v>
      </c>
    </row>
    <row r="4" spans="1:11" ht="409.5" x14ac:dyDescent="0.25">
      <c r="A4" t="s">
        <v>172</v>
      </c>
      <c r="B4" t="s">
        <v>173</v>
      </c>
      <c r="C4" t="s">
        <v>174</v>
      </c>
      <c r="D4" t="s">
        <v>175</v>
      </c>
      <c r="E4" s="17" t="s">
        <v>176</v>
      </c>
      <c r="G4" t="s">
        <v>177</v>
      </c>
      <c r="H4" t="s">
        <v>178</v>
      </c>
      <c r="I4" t="s">
        <v>179</v>
      </c>
      <c r="J4" t="s">
        <v>180</v>
      </c>
      <c r="K4" s="17" t="s">
        <v>181</v>
      </c>
    </row>
    <row r="5" spans="1:11" ht="409.5" x14ac:dyDescent="0.25">
      <c r="A5" t="s">
        <v>182</v>
      </c>
      <c r="B5" t="s">
        <v>183</v>
      </c>
      <c r="C5" t="s">
        <v>184</v>
      </c>
      <c r="D5" t="s">
        <v>185</v>
      </c>
      <c r="E5" s="17" t="s">
        <v>186</v>
      </c>
      <c r="G5" t="s">
        <v>187</v>
      </c>
      <c r="H5" t="s">
        <v>188</v>
      </c>
      <c r="I5" t="s">
        <v>189</v>
      </c>
      <c r="J5" t="s">
        <v>190</v>
      </c>
      <c r="K5" s="17" t="s">
        <v>191</v>
      </c>
    </row>
    <row r="6" spans="1:11" ht="409.5" x14ac:dyDescent="0.25">
      <c r="G6" t="s">
        <v>192</v>
      </c>
      <c r="H6" t="s">
        <v>193</v>
      </c>
      <c r="I6" t="s">
        <v>194</v>
      </c>
      <c r="J6" t="s">
        <v>195</v>
      </c>
      <c r="K6" s="17" t="s">
        <v>196</v>
      </c>
    </row>
    <row r="7" spans="1:11" ht="405" x14ac:dyDescent="0.25">
      <c r="G7" t="s">
        <v>197</v>
      </c>
      <c r="H7" t="s">
        <v>198</v>
      </c>
      <c r="I7" t="s">
        <v>199</v>
      </c>
      <c r="J7" t="s">
        <v>200</v>
      </c>
      <c r="K7" s="17" t="s">
        <v>201</v>
      </c>
    </row>
  </sheetData>
  <sheetProtection sheet="1" formatCells="0" formatColumns="0" formatRows="0"/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1"/>
  <sheetViews>
    <sheetView showGridLines="0" zoomScaleNormal="100" workbookViewId="0">
      <pane ySplit="3" topLeftCell="A8" activePane="bottomLeft" state="frozen"/>
      <selection pane="bottomLeft" activeCell="H9" sqref="H9"/>
    </sheetView>
  </sheetViews>
  <sheetFormatPr baseColWidth="10" defaultColWidth="8.7109375" defaultRowHeight="15" x14ac:dyDescent="0.25"/>
  <cols>
    <col min="1" max="1" width="22" customWidth="1"/>
    <col min="2" max="3" width="20" customWidth="1"/>
    <col min="4" max="5" width="31" customWidth="1"/>
  </cols>
  <sheetData>
    <row r="1" spans="1:5" ht="21.75" customHeight="1" x14ac:dyDescent="0.25">
      <c r="A1" s="13" t="s">
        <v>0</v>
      </c>
      <c r="B1" s="13"/>
      <c r="C1" s="13"/>
      <c r="D1" s="13"/>
      <c r="E1" s="13"/>
    </row>
    <row r="2" spans="1:5" ht="18" customHeight="1" x14ac:dyDescent="0.25">
      <c r="A2" s="12" t="s">
        <v>202</v>
      </c>
      <c r="B2" s="12"/>
      <c r="C2" s="12"/>
      <c r="D2" s="12"/>
      <c r="E2" s="12"/>
    </row>
    <row r="3" spans="1:5" ht="52.5" customHeight="1" x14ac:dyDescent="0.25">
      <c r="A3" s="11" t="s">
        <v>2</v>
      </c>
      <c r="B3" s="11"/>
      <c r="C3" s="11"/>
      <c r="D3" s="11"/>
      <c r="E3" s="11"/>
    </row>
    <row r="4" spans="1:5" ht="18" customHeight="1" x14ac:dyDescent="0.25"/>
    <row r="5" spans="1:5" ht="18" customHeight="1" x14ac:dyDescent="0.25">
      <c r="A5" s="9" t="s">
        <v>203</v>
      </c>
      <c r="B5" s="9"/>
      <c r="C5" s="9"/>
      <c r="D5" s="9"/>
      <c r="E5" s="9"/>
    </row>
    <row r="6" spans="1:5" ht="18" customHeight="1" x14ac:dyDescent="0.25">
      <c r="A6" s="4" t="s">
        <v>204</v>
      </c>
      <c r="B6" s="4"/>
      <c r="C6" s="4"/>
      <c r="D6" s="4"/>
      <c r="E6" s="4"/>
    </row>
    <row r="7" spans="1:5" ht="19.5" customHeight="1" x14ac:dyDescent="0.25">
      <c r="A7" s="3"/>
      <c r="B7" s="3"/>
      <c r="C7" s="3"/>
      <c r="D7" s="3"/>
      <c r="E7" s="3"/>
    </row>
    <row r="8" spans="1:5" ht="18" customHeight="1" x14ac:dyDescent="0.25">
      <c r="A8" s="4" t="s">
        <v>4</v>
      </c>
      <c r="B8" s="4"/>
      <c r="C8" s="4"/>
      <c r="D8" s="4" t="s">
        <v>205</v>
      </c>
      <c r="E8" s="4"/>
    </row>
    <row r="9" spans="1:5" ht="46.5" customHeight="1" x14ac:dyDescent="0.25">
      <c r="A9" s="2" t="str">
        <f>IFERROR(INDEX('LZ-Katalog'!$D$2:$D$24,MATCH(A7,'LZ-Katalog'!$C$2:$C$24,0)),"")</f>
        <v/>
      </c>
      <c r="B9" s="2"/>
      <c r="C9" s="2"/>
      <c r="D9" s="2" t="str">
        <f>IFERROR(INDEX('LZ-Katalog'!$E$2:$E$24,MATCH(A7,'LZ-Katalog'!$C$2:$C$24,0)),"")</f>
        <v/>
      </c>
      <c r="E9" s="2"/>
    </row>
    <row r="10" spans="1:5" ht="46.5" customHeight="1" x14ac:dyDescent="0.25">
      <c r="A10" s="2"/>
      <c r="B10" s="2"/>
      <c r="C10" s="2"/>
      <c r="D10" s="2"/>
      <c r="E10" s="2"/>
    </row>
    <row r="11" spans="1:5" ht="46.5" customHeight="1" x14ac:dyDescent="0.25">
      <c r="A11" s="2"/>
      <c r="B11" s="2"/>
      <c r="C11" s="2"/>
      <c r="D11" s="2"/>
      <c r="E11" s="2"/>
    </row>
    <row r="12" spans="1:5" ht="30" customHeight="1" x14ac:dyDescent="0.25">
      <c r="A12" s="4" t="s">
        <v>206</v>
      </c>
      <c r="B12" s="4"/>
      <c r="C12" s="4"/>
      <c r="D12" s="4"/>
      <c r="E12" s="4"/>
    </row>
    <row r="13" spans="1:5" ht="30" customHeight="1" x14ac:dyDescent="0.25">
      <c r="A13" s="10"/>
      <c r="B13" s="10"/>
      <c r="C13" s="10"/>
      <c r="D13" s="10"/>
      <c r="E13" s="10"/>
    </row>
    <row r="14" spans="1:5" ht="27.75" customHeight="1" x14ac:dyDescent="0.25">
      <c r="A14" s="10"/>
      <c r="B14" s="10"/>
      <c r="C14" s="10"/>
      <c r="D14" s="10"/>
      <c r="E14" s="10"/>
    </row>
    <row r="15" spans="1:5" ht="27.75" customHeight="1" x14ac:dyDescent="0.25">
      <c r="A15" s="10"/>
      <c r="B15" s="10"/>
      <c r="C15" s="10"/>
      <c r="D15" s="10"/>
      <c r="E15" s="10"/>
    </row>
    <row r="16" spans="1:5" ht="27.75" customHeight="1" x14ac:dyDescent="0.25">
      <c r="A16" s="10"/>
      <c r="B16" s="10"/>
      <c r="C16" s="10"/>
      <c r="D16" s="10"/>
      <c r="E16" s="10"/>
    </row>
    <row r="17" spans="1:5" ht="18" customHeight="1" x14ac:dyDescent="0.25">
      <c r="A17" s="4" t="s">
        <v>207</v>
      </c>
      <c r="B17" s="4"/>
      <c r="C17" s="4"/>
      <c r="D17" s="1"/>
      <c r="E17" s="1"/>
    </row>
    <row r="18" spans="1:5" ht="18" customHeight="1" x14ac:dyDescent="0.25"/>
    <row r="19" spans="1:5" ht="18" customHeight="1" x14ac:dyDescent="0.25">
      <c r="A19" s="9" t="s">
        <v>208</v>
      </c>
      <c r="B19" s="9"/>
      <c r="C19" s="9"/>
      <c r="D19" s="9"/>
      <c r="E19" s="9"/>
    </row>
    <row r="20" spans="1:5" ht="18" customHeight="1" x14ac:dyDescent="0.25">
      <c r="A20" s="4" t="s">
        <v>204</v>
      </c>
      <c r="B20" s="4"/>
      <c r="C20" s="4"/>
      <c r="D20" s="4"/>
      <c r="E20" s="4"/>
    </row>
    <row r="21" spans="1:5" ht="19.5" customHeight="1" x14ac:dyDescent="0.25">
      <c r="A21" s="3"/>
      <c r="B21" s="3"/>
      <c r="C21" s="3"/>
      <c r="D21" s="3"/>
      <c r="E21" s="3"/>
    </row>
    <row r="22" spans="1:5" ht="18" customHeight="1" x14ac:dyDescent="0.25">
      <c r="A22" s="4" t="s">
        <v>4</v>
      </c>
      <c r="B22" s="4"/>
      <c r="C22" s="4"/>
      <c r="D22" s="4" t="s">
        <v>205</v>
      </c>
      <c r="E22" s="4"/>
    </row>
    <row r="23" spans="1:5" ht="46.5" customHeight="1" x14ac:dyDescent="0.25">
      <c r="A23" s="2" t="str">
        <f>IFERROR(INDEX('LZ-Katalog'!$D$2:$D$24,MATCH(A21,'LZ-Katalog'!$C$2:$C$24,0)),"")</f>
        <v/>
      </c>
      <c r="B23" s="2"/>
      <c r="C23" s="2"/>
      <c r="D23" s="2" t="str">
        <f>IFERROR(INDEX('LZ-Katalog'!$E$2:$E$24,MATCH(A21,'LZ-Katalog'!$C$2:$C$24,0)),"")</f>
        <v/>
      </c>
      <c r="E23" s="2"/>
    </row>
    <row r="24" spans="1:5" ht="46.5" customHeight="1" x14ac:dyDescent="0.25">
      <c r="A24" s="2"/>
      <c r="B24" s="2"/>
      <c r="C24" s="2"/>
      <c r="D24" s="2"/>
      <c r="E24" s="2"/>
    </row>
    <row r="25" spans="1:5" ht="46.5" customHeight="1" x14ac:dyDescent="0.25">
      <c r="A25" s="2"/>
      <c r="B25" s="2"/>
      <c r="C25" s="2"/>
      <c r="D25" s="2"/>
      <c r="E25" s="2"/>
    </row>
    <row r="26" spans="1:5" ht="30" customHeight="1" x14ac:dyDescent="0.25">
      <c r="A26" s="4" t="s">
        <v>206</v>
      </c>
      <c r="B26" s="4"/>
      <c r="C26" s="4"/>
      <c r="D26" s="4"/>
      <c r="E26" s="4"/>
    </row>
    <row r="27" spans="1:5" ht="30" customHeight="1" x14ac:dyDescent="0.25">
      <c r="A27" s="10"/>
      <c r="B27" s="10"/>
      <c r="C27" s="10"/>
      <c r="D27" s="10"/>
      <c r="E27" s="10"/>
    </row>
    <row r="28" spans="1:5" ht="27.75" customHeight="1" x14ac:dyDescent="0.25">
      <c r="A28" s="10"/>
      <c r="B28" s="10"/>
      <c r="C28" s="10"/>
      <c r="D28" s="10"/>
      <c r="E28" s="10"/>
    </row>
    <row r="29" spans="1:5" ht="27.75" customHeight="1" x14ac:dyDescent="0.25">
      <c r="A29" s="10"/>
      <c r="B29" s="10"/>
      <c r="C29" s="10"/>
      <c r="D29" s="10"/>
      <c r="E29" s="10"/>
    </row>
    <row r="30" spans="1:5" ht="27.75" customHeight="1" x14ac:dyDescent="0.25">
      <c r="A30" s="10"/>
      <c r="B30" s="10"/>
      <c r="C30" s="10"/>
      <c r="D30" s="10"/>
      <c r="E30" s="10"/>
    </row>
    <row r="31" spans="1:5" ht="18" customHeight="1" x14ac:dyDescent="0.25">
      <c r="A31" s="4" t="s">
        <v>207</v>
      </c>
      <c r="B31" s="4"/>
      <c r="C31" s="4"/>
      <c r="D31" s="1"/>
      <c r="E31" s="1"/>
    </row>
  </sheetData>
  <sheetProtection sheet="1" formatCells="0" formatColumns="0" formatRows="0"/>
  <mergeCells count="25">
    <mergeCell ref="A26:E26"/>
    <mergeCell ref="A27:E30"/>
    <mergeCell ref="A31:C31"/>
    <mergeCell ref="D31:E31"/>
    <mergeCell ref="A20:E20"/>
    <mergeCell ref="A21:E21"/>
    <mergeCell ref="A22:C22"/>
    <mergeCell ref="D22:E22"/>
    <mergeCell ref="A23:C25"/>
    <mergeCell ref="D23:E25"/>
    <mergeCell ref="A12:E12"/>
    <mergeCell ref="A13:E16"/>
    <mergeCell ref="A17:C17"/>
    <mergeCell ref="D17:E17"/>
    <mergeCell ref="A19:E19"/>
    <mergeCell ref="A7:E7"/>
    <mergeCell ref="A8:C8"/>
    <mergeCell ref="D8:E8"/>
    <mergeCell ref="A9:C11"/>
    <mergeCell ref="D9:E11"/>
    <mergeCell ref="A1:E1"/>
    <mergeCell ref="A2:E2"/>
    <mergeCell ref="A3:E3"/>
    <mergeCell ref="A5:E5"/>
    <mergeCell ref="A6:E6"/>
  </mergeCells>
  <dataValidations count="1">
    <dataValidation type="list" allowBlank="1" showErrorMessage="1" errorTitle="Nota non valida" error="Scegliere una nota intera o mezza nota tra 1 e 6 (ad es. 4 o 4.5)." sqref="D17 D31" xr:uid="{00000000-0002-0000-0300-000001000000}">
      <formula1>"1,1.5,2,2.5,3,3.5,4,4.5,5,5.5,6"</formula1>
      <formula2>0</formula2>
    </dataValidation>
  </dataValidations>
  <pageMargins left="0.4" right="0.4" top="0.5" bottom="0.5" header="0.511811023622047" footer="0.511811023622047"/>
  <pageSetup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errorTitle="Scelta non valida" error="Scegliere una voce dall’elenco." xr:uid="{00000000-0002-0000-0300-000000000000}">
          <x14:formula1>
            <xm:f>'LZ-Katalog'!$C$2:$C$24</xm:f>
          </x14:formula1>
          <x14:formula2>
            <xm:f>0</xm:f>
          </x14:formula2>
          <xm:sqref>A7 A21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31"/>
  <sheetViews>
    <sheetView showGridLines="0" zoomScaleNormal="100" workbookViewId="0">
      <pane ySplit="3" topLeftCell="A4" activePane="bottomLeft" state="frozen"/>
      <selection pane="bottomLeft" activeCell="G20" sqref="G20"/>
    </sheetView>
  </sheetViews>
  <sheetFormatPr baseColWidth="10" defaultColWidth="8.7109375" defaultRowHeight="15" x14ac:dyDescent="0.25"/>
  <cols>
    <col min="1" max="1" width="22" customWidth="1"/>
    <col min="2" max="3" width="20" customWidth="1"/>
    <col min="4" max="5" width="31" customWidth="1"/>
  </cols>
  <sheetData>
    <row r="1" spans="1:5" ht="21.75" customHeight="1" x14ac:dyDescent="0.25">
      <c r="A1" s="13" t="s">
        <v>0</v>
      </c>
      <c r="B1" s="13"/>
      <c r="C1" s="13"/>
      <c r="D1" s="13"/>
      <c r="E1" s="13"/>
    </row>
    <row r="2" spans="1:5" ht="18" customHeight="1" x14ac:dyDescent="0.25">
      <c r="A2" s="12" t="s">
        <v>209</v>
      </c>
      <c r="B2" s="12"/>
      <c r="C2" s="12"/>
      <c r="D2" s="12"/>
      <c r="E2" s="12"/>
    </row>
    <row r="3" spans="1:5" ht="45.75" customHeight="1" x14ac:dyDescent="0.25">
      <c r="A3" s="11" t="s">
        <v>2</v>
      </c>
      <c r="B3" s="11"/>
      <c r="C3" s="11"/>
      <c r="D3" s="11"/>
      <c r="E3" s="11"/>
    </row>
    <row r="4" spans="1:5" ht="18" customHeight="1" x14ac:dyDescent="0.25"/>
    <row r="5" spans="1:5" ht="18" customHeight="1" x14ac:dyDescent="0.25">
      <c r="A5" s="9" t="s">
        <v>210</v>
      </c>
      <c r="B5" s="9"/>
      <c r="C5" s="9"/>
      <c r="D5" s="9"/>
      <c r="E5" s="9"/>
    </row>
    <row r="6" spans="1:5" ht="18" customHeight="1" x14ac:dyDescent="0.25">
      <c r="A6" s="4" t="s">
        <v>211</v>
      </c>
      <c r="B6" s="4"/>
      <c r="C6" s="4"/>
      <c r="D6" s="4"/>
      <c r="E6" s="4"/>
    </row>
    <row r="7" spans="1:5" ht="19.5" customHeight="1" x14ac:dyDescent="0.25">
      <c r="A7" s="3"/>
      <c r="B7" s="3"/>
      <c r="C7" s="3"/>
      <c r="D7" s="3"/>
      <c r="E7" s="3"/>
    </row>
    <row r="8" spans="1:5" ht="18" customHeight="1" x14ac:dyDescent="0.25">
      <c r="A8" s="4" t="s">
        <v>4</v>
      </c>
      <c r="B8" s="4"/>
      <c r="C8" s="4"/>
      <c r="D8" s="4" t="s">
        <v>205</v>
      </c>
      <c r="E8" s="4"/>
    </row>
    <row r="9" spans="1:5" ht="78" customHeight="1" x14ac:dyDescent="0.25">
      <c r="A9" s="2" t="str">
        <f>IFERROR(INDEX('MSS-Katalog'!$D$2:$D$5,MATCH(A7,'MSS-Katalog'!$C$2:$C$5,0)),"")</f>
        <v/>
      </c>
      <c r="B9" s="2"/>
      <c r="C9" s="2"/>
      <c r="D9" s="2" t="str">
        <f>IFERROR(INDEX('MSS-Katalog'!$E$2:$E$5,MATCH(A7,'MSS-Katalog'!$C$2:$C$5,0)),"")</f>
        <v/>
      </c>
      <c r="E9" s="2"/>
    </row>
    <row r="10" spans="1:5" ht="78" customHeight="1" x14ac:dyDescent="0.25">
      <c r="A10" s="2"/>
      <c r="B10" s="2"/>
      <c r="C10" s="2"/>
      <c r="D10" s="2"/>
      <c r="E10" s="2"/>
    </row>
    <row r="11" spans="1:5" ht="78" customHeight="1" x14ac:dyDescent="0.25">
      <c r="A11" s="2"/>
      <c r="B11" s="2"/>
      <c r="C11" s="2"/>
      <c r="D11" s="2"/>
      <c r="E11" s="2"/>
    </row>
    <row r="12" spans="1:5" ht="30" customHeight="1" x14ac:dyDescent="0.25">
      <c r="A12" s="4" t="s">
        <v>206</v>
      </c>
      <c r="B12" s="4"/>
      <c r="C12" s="4"/>
      <c r="D12" s="4"/>
      <c r="E12" s="4"/>
    </row>
    <row r="13" spans="1:5" ht="30" customHeight="1" x14ac:dyDescent="0.25">
      <c r="A13" s="10"/>
      <c r="B13" s="10"/>
      <c r="C13" s="10"/>
      <c r="D13" s="10"/>
      <c r="E13" s="10"/>
    </row>
    <row r="14" spans="1:5" ht="27.75" customHeight="1" x14ac:dyDescent="0.25">
      <c r="A14" s="10"/>
      <c r="B14" s="10"/>
      <c r="C14" s="10"/>
      <c r="D14" s="10"/>
      <c r="E14" s="10"/>
    </row>
    <row r="15" spans="1:5" ht="27.75" customHeight="1" x14ac:dyDescent="0.25">
      <c r="A15" s="10"/>
      <c r="B15" s="10"/>
      <c r="C15" s="10"/>
      <c r="D15" s="10"/>
      <c r="E15" s="10"/>
    </row>
    <row r="16" spans="1:5" ht="27.75" customHeight="1" x14ac:dyDescent="0.25">
      <c r="A16" s="10"/>
      <c r="B16" s="10"/>
      <c r="C16" s="10"/>
      <c r="D16" s="10"/>
      <c r="E16" s="10"/>
    </row>
    <row r="17" spans="1:5" ht="18" customHeight="1" x14ac:dyDescent="0.25">
      <c r="A17" s="4" t="s">
        <v>212</v>
      </c>
      <c r="B17" s="4"/>
      <c r="C17" s="4"/>
      <c r="D17" s="1"/>
      <c r="E17" s="1"/>
    </row>
    <row r="18" spans="1:5" ht="18" customHeight="1" x14ac:dyDescent="0.25"/>
    <row r="19" spans="1:5" ht="18" customHeight="1" x14ac:dyDescent="0.25">
      <c r="A19" s="9" t="s">
        <v>213</v>
      </c>
      <c r="B19" s="9"/>
      <c r="C19" s="9"/>
      <c r="D19" s="9"/>
      <c r="E19" s="9"/>
    </row>
    <row r="20" spans="1:5" ht="18" customHeight="1" x14ac:dyDescent="0.25">
      <c r="A20" s="4" t="s">
        <v>214</v>
      </c>
      <c r="B20" s="4"/>
      <c r="C20" s="4"/>
      <c r="D20" s="4"/>
      <c r="E20" s="4"/>
    </row>
    <row r="21" spans="1:5" ht="19.5" customHeight="1" x14ac:dyDescent="0.25">
      <c r="A21" s="3"/>
      <c r="B21" s="3"/>
      <c r="C21" s="3"/>
      <c r="D21" s="3"/>
      <c r="E21" s="3"/>
    </row>
    <row r="22" spans="1:5" ht="18" customHeight="1" x14ac:dyDescent="0.25">
      <c r="A22" s="4" t="s">
        <v>4</v>
      </c>
      <c r="B22" s="4"/>
      <c r="C22" s="4"/>
      <c r="D22" s="4" t="s">
        <v>205</v>
      </c>
      <c r="E22" s="4"/>
    </row>
    <row r="23" spans="1:5" ht="51" customHeight="1" x14ac:dyDescent="0.25">
      <c r="A23" s="2" t="str">
        <f>IFERROR(INDEX('MSS-Katalog'!$J$2:$J$7,MATCH(A21,'MSS-Katalog'!$I$2:$I$7,0)),"")</f>
        <v/>
      </c>
      <c r="B23" s="2"/>
      <c r="C23" s="2"/>
      <c r="D23" s="2" t="str">
        <f>IFERROR(INDEX('MSS-Katalog'!$K$2:$K$7,MATCH(A21,'MSS-Katalog'!$I$2:$I$7,0)),"")</f>
        <v/>
      </c>
      <c r="E23" s="2"/>
    </row>
    <row r="24" spans="1:5" ht="51" customHeight="1" x14ac:dyDescent="0.25">
      <c r="A24" s="2"/>
      <c r="B24" s="2"/>
      <c r="C24" s="2"/>
      <c r="D24" s="2"/>
      <c r="E24" s="2"/>
    </row>
    <row r="25" spans="1:5" ht="51" customHeight="1" x14ac:dyDescent="0.25">
      <c r="A25" s="2"/>
      <c r="B25" s="2"/>
      <c r="C25" s="2"/>
      <c r="D25" s="2"/>
      <c r="E25" s="2"/>
    </row>
    <row r="26" spans="1:5" ht="30" customHeight="1" x14ac:dyDescent="0.25">
      <c r="A26" s="4" t="s">
        <v>206</v>
      </c>
      <c r="B26" s="4"/>
      <c r="C26" s="4"/>
      <c r="D26" s="4"/>
      <c r="E26" s="4"/>
    </row>
    <row r="27" spans="1:5" ht="30" customHeight="1" x14ac:dyDescent="0.25">
      <c r="A27" s="10"/>
      <c r="B27" s="10"/>
      <c r="C27" s="10"/>
      <c r="D27" s="10"/>
      <c r="E27" s="10"/>
    </row>
    <row r="28" spans="1:5" ht="27.75" customHeight="1" x14ac:dyDescent="0.25">
      <c r="A28" s="10"/>
      <c r="B28" s="10"/>
      <c r="C28" s="10"/>
      <c r="D28" s="10"/>
      <c r="E28" s="10"/>
    </row>
    <row r="29" spans="1:5" ht="27.75" customHeight="1" x14ac:dyDescent="0.25">
      <c r="A29" s="10"/>
      <c r="B29" s="10"/>
      <c r="C29" s="10"/>
      <c r="D29" s="10"/>
      <c r="E29" s="10"/>
    </row>
    <row r="30" spans="1:5" ht="27.75" customHeight="1" x14ac:dyDescent="0.25">
      <c r="A30" s="10"/>
      <c r="B30" s="10"/>
      <c r="C30" s="10"/>
      <c r="D30" s="10"/>
      <c r="E30" s="10"/>
    </row>
    <row r="31" spans="1:5" ht="18" customHeight="1" x14ac:dyDescent="0.25">
      <c r="A31" s="4" t="s">
        <v>215</v>
      </c>
      <c r="B31" s="4"/>
      <c r="C31" s="4"/>
      <c r="D31" s="1"/>
      <c r="E31" s="1"/>
    </row>
  </sheetData>
  <sheetProtection sheet="1" formatCells="0" formatColumns="0" formatRows="0"/>
  <mergeCells count="25">
    <mergeCell ref="A26:E26"/>
    <mergeCell ref="A27:E30"/>
    <mergeCell ref="A31:C31"/>
    <mergeCell ref="D31:E31"/>
    <mergeCell ref="A20:E20"/>
    <mergeCell ref="A21:E21"/>
    <mergeCell ref="A22:C22"/>
    <mergeCell ref="D22:E22"/>
    <mergeCell ref="A23:C25"/>
    <mergeCell ref="D23:E25"/>
    <mergeCell ref="A12:E12"/>
    <mergeCell ref="A13:E16"/>
    <mergeCell ref="A17:C17"/>
    <mergeCell ref="D17:E17"/>
    <mergeCell ref="A19:E19"/>
    <mergeCell ref="A7:E7"/>
    <mergeCell ref="A8:C8"/>
    <mergeCell ref="D8:E8"/>
    <mergeCell ref="A9:C11"/>
    <mergeCell ref="D9:E11"/>
    <mergeCell ref="A1:E1"/>
    <mergeCell ref="A2:E2"/>
    <mergeCell ref="A3:E3"/>
    <mergeCell ref="A5:E5"/>
    <mergeCell ref="A6:E6"/>
  </mergeCells>
  <dataValidations count="1">
    <dataValidation type="list" allowBlank="1" showErrorMessage="1" errorTitle="Nota non valida" error="Scegliere una nota intera o mezza nota tra 1 e 6 (ad es. 4 o 4.5)." sqref="D17 D31" xr:uid="{00000000-0002-0000-0400-000001000000}">
      <formula1>"1,1.5,2,2.5,3,3.5,4,4.5,5,5.5,6"</formula1>
      <formula2>0</formula2>
    </dataValidation>
  </dataValidations>
  <pageMargins left="0.4" right="0.4" top="0.5" bottom="0.5" header="0.511811023622047" footer="0.511811023622047"/>
  <pageSetup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errorTitle="Scelta non valida" error="Scegliere una voce dall’elenco." xr:uid="{00000000-0002-0000-0400-000000000000}">
          <x14:formula1>
            <xm:f>'MSS-Katalog'!$C$2:$C$5</xm:f>
          </x14:formula1>
          <x14:formula2>
            <xm:f>0</xm:f>
          </x14:formula2>
          <xm:sqref>A7</xm:sqref>
        </x14:dataValidation>
        <x14:dataValidation type="list" allowBlank="1" showErrorMessage="1" errorTitle="Scelta non valida" error="Scegliere una voce dall’elenco." xr:uid="{00000000-0002-0000-0400-000002000000}">
          <x14:formula1>
            <xm:f>'MSS-Katalog'!$I$2:$I$7</xm:f>
          </x14:formula1>
          <x14:formula2>
            <xm:f>0</xm:f>
          </x14:formula2>
          <xm:sqref>A21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Copertina</vt:lpstr>
      <vt:lpstr>LZ-Katalog</vt:lpstr>
      <vt:lpstr>MSS-Katalog</vt:lpstr>
      <vt:lpstr>Competenze professionali</vt:lpstr>
      <vt:lpstr>Competenze MSP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Fuhrer, Marc</cp:lastModifiedBy>
  <cp:revision>0</cp:revision>
  <dcterms:created xsi:type="dcterms:W3CDTF">2026-09-11T12:09:03Z</dcterms:created>
  <dcterms:modified xsi:type="dcterms:W3CDTF">2026-09-11T12:12:29Z</dcterms:modified>
  <dc:language>en-US</dc:language>
</cp:coreProperties>
</file>